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59C94A00-758D-4884-9E03-050871A12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<sst xmlns="http://schemas.openxmlformats.org/spreadsheetml/2006/main" count="16" uniqueCount="12">
  <si>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</si>
  <si>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</si>
  <si>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</si>
  <si>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</si>
  <si>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</si>
  <si>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</si>
  <si>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</si>
  <si>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</si>
  <si>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</si>
  <si>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</si>
  <si>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January-April 2025*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</si>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</sst>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анг!$B$16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2025*</c:v>
                </c:pt>
                <c:pt idx="1">
                  <c:v>January-April 2026*</c:v>
                </c:pt>
              </c:strCache>
            </c:strRef>
          </c:cat>
          <c:val>
            <c:numRef>
              <c:f>анг!$C$16:$D$16</c:f>
              <c:numCache>
                <c:formatCode>#\ ##0.0</c:formatCode>
                <c:ptCount val="2"/>
                <c:pt idx="0">
                  <c:v>0.16540459257030349</c:v>
                </c:pt>
                <c:pt idx="1">
                  <c:v>0.26144989295856624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анг!$B$17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2025*</c:v>
                </c:pt>
                <c:pt idx="1">
                  <c:v>January-April 2026*</c:v>
                </c:pt>
              </c:strCache>
            </c:strRef>
          </c:cat>
          <c:val>
            <c:numRef>
              <c:f>анг!$C$17:$D$17</c:f>
              <c:numCache>
                <c:formatCode>#\ ##0.0</c:formatCode>
                <c:ptCount val="2"/>
                <c:pt idx="0">
                  <c:v>3.5544050656562125</c:v>
                </c:pt>
                <c:pt idx="1">
                  <c:v>4.1080272604814008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анг!$B$18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2025*</c:v>
                </c:pt>
                <c:pt idx="1">
                  <c:v>January-April 2026*</c:v>
                </c:pt>
              </c:strCache>
            </c:strRef>
          </c:cat>
          <c:val>
            <c:numRef>
              <c:f>анг!$C$18:$D$18</c:f>
              <c:numCache>
                <c:formatCode>#\ ##0.0</c:formatCode>
                <c:ptCount val="2"/>
                <c:pt idx="0">
                  <c:v>7.7501178861866569</c:v>
                </c:pt>
                <c:pt idx="1">
                  <c:v>7.9976838464447528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анг!$B$19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January-April 2025*</c:v>
                </c:pt>
                <c:pt idx="1">
                  <c:v>January-April 2026*</c:v>
                </c:pt>
              </c:strCache>
            </c:strRef>
          </c:cat>
          <c:val>
            <c:numRef>
              <c:f>анг!$C$19:$D$19</c:f>
              <c:numCache>
                <c:formatCode>#\ ##0.0</c:formatCode>
                <c:ptCount val="2"/>
                <c:pt idx="0">
                  <c:v>88.530072455586833</c:v>
                </c:pt>
                <c:pt idx="1">
                  <c:v>87.632839000115268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I28" sqref="I28:J28"/>
    </sheetView>
  </sheetViews>
  <sheetFormatPr defaultRowHeight="15"/>
  <cols>
    <col min="2" max="4" width="18.7109375" customWidth="1"/>
  </cols>
  <sheetData>
    <row r="4" spans="2:5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9">
        <v>8716422.3955099992</v>
      </c>
      <c r="D5" s="9">
        <v>9874689.9177700002</v>
      </c>
      <c r="E5" s="7"/>
    </row>
    <row r="6" spans="2:5">
      <c r="B6" s="3" t="s">
        <v>1</v>
      </c>
      <c r="C6" s="9">
        <v>14417.362950000001</v>
      </c>
      <c r="D6" s="11">
        <v>25817.36622</v>
      </c>
      <c r="E6" s="7"/>
    </row>
    <row r="7" spans="2:5">
      <c r="B7" s="3" t="s">
        <v>2</v>
      </c>
      <c r="C7" s="9">
        <v>309816.95916999999</v>
      </c>
      <c r="D7" s="11">
        <v>405654.95370999997</v>
      </c>
      <c r="E7" s="7"/>
    </row>
    <row r="8" spans="2:5">
      <c r="B8" s="3" t="s">
        <v>3</v>
      </c>
      <c r="C8" s="9">
        <v>675533.01110999996</v>
      </c>
      <c r="D8" s="11">
        <v>789746.48043999996</v>
      </c>
      <c r="E8" s="7"/>
    </row>
    <row r="9" spans="2:5">
      <c r="B9" s="4" t="s">
        <v>4</v>
      </c>
      <c r="C9" s="10">
        <v>7716655.0622800002</v>
      </c>
      <c r="D9" s="12">
        <v>8653471.1173999999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>
      <c r="B15" s="6"/>
      <c r="C15" s="6" t="s">
        <v>10</v>
      </c>
      <c r="D15" s="6" t="s">
        <v>11</v>
      </c>
      <c r="E15" s="7"/>
    </row>
    <row r="16" spans="2:5">
      <c r="B16" s="3" t="s">
        <v>5</v>
      </c>
      <c r="C16" s="7">
        <f>C6/$C$5*100</f>
        <v>0.16540459257030349</v>
      </c>
      <c r="D16" s="7">
        <f>D6/$D$5*100</f>
        <v>0.26144989295856624</v>
      </c>
      <c r="E16" s="7"/>
    </row>
    <row r="17" spans="2:7">
      <c r="B17" s="3" t="s">
        <v>6</v>
      </c>
      <c r="C17" s="7">
        <f>C7/$C$5*100</f>
        <v>3.5544050656562125</v>
      </c>
      <c r="D17" s="7">
        <f>D7/$D$5*100</f>
        <v>4.1080272604814008</v>
      </c>
      <c r="E17" s="7"/>
    </row>
    <row r="18" spans="2:7">
      <c r="B18" s="3" t="s">
        <v>7</v>
      </c>
      <c r="C18" s="7">
        <f>C8/$C$5*100</f>
        <v>7.7501178861866569</v>
      </c>
      <c r="D18" s="7">
        <f>D8/D5%</f>
        <v>7.9976838464447528</v>
      </c>
      <c r="E18" s="7"/>
    </row>
    <row r="19" spans="2:7">
      <c r="B19" s="4" t="s">
        <v>8</v>
      </c>
      <c r="C19" s="8">
        <f>C9/$C$5*100</f>
        <v>88.530072455586833</v>
      </c>
      <c r="D19" s="8">
        <f>D9/D5%</f>
        <v>87.632839000115268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2026-06-08T07:58:31Z</dcterms:modified>
</cp:coreProperties>
</file>